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lan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<sst xmlns="http://schemas.openxmlformats.org/spreadsheetml/2006/main" count="41" uniqueCount="41">
  <si>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RM de São Paulo</t>
  </si>
  <si>
    <t xml:space="preserve">     RM do Rio de Janeiro</t>
  </si>
  <si>
    <t xml:space="preserve">     RM de Porto Alegre</t>
  </si>
  <si>
    <t>Taxa de Urb</t>
  </si>
  <si>
    <t>% Cres PIB</t>
  </si>
  <si>
    <t>PIB preços corr (em mil)</t>
  </si>
  <si>
    <t>km²</t>
  </si>
  <si>
    <t xml:space="preserve">Área </t>
  </si>
  <si>
    <t xml:space="preserve">Nº </t>
  </si>
  <si>
    <t>PIB Per Capita</t>
  </si>
  <si>
    <t>Principais Variaveis da AUNE e das Regiões Metroplitanas do Brasil</t>
  </si>
  <si>
    <t xml:space="preserve">Grupo: Variáveis Socio-econômicas </t>
  </si>
  <si>
    <t>Dens.</t>
  </si>
  <si>
    <t xml:space="preserve"> % Cres Pop.</t>
  </si>
  <si>
    <t>RM Campinas (SP)</t>
  </si>
  <si>
    <t>RM Baixada Santista (SP)</t>
  </si>
  <si>
    <t>RM Maceió (AL)</t>
  </si>
  <si>
    <t>RM Aracajú (SE)</t>
  </si>
  <si>
    <t>RM Londrna (PR)</t>
  </si>
  <si>
    <t xml:space="preserve">     RM de Manaus (AM)</t>
  </si>
  <si>
    <t xml:space="preserve">     RM de Belém (PA)</t>
  </si>
  <si>
    <t xml:space="preserve">     RM da Grande São Luís (MA)</t>
  </si>
  <si>
    <t xml:space="preserve">     RM de Natal (RN)</t>
  </si>
  <si>
    <t xml:space="preserve">     RM de Fortaleza (CE)</t>
  </si>
  <si>
    <t xml:space="preserve">     RM do Recife (PE)</t>
  </si>
  <si>
    <t xml:space="preserve">     RM de Salvador (BA)</t>
  </si>
  <si>
    <t xml:space="preserve">     RM de Belo Horizonte (MG)</t>
  </si>
  <si>
    <t xml:space="preserve">     RM da Grande Vitória (ES)</t>
  </si>
  <si>
    <t xml:space="preserve">     RM de Curitiba PR)</t>
  </si>
  <si>
    <t xml:space="preserve">     RM de Goiânia (GO)</t>
  </si>
  <si>
    <t xml:space="preserve">     RM do Vale do Rio Cuiabá (MT)</t>
  </si>
  <si>
    <t xml:space="preserve">     RIDE DF e Entorno (BRA)</t>
  </si>
  <si>
    <t>RM de Florianópolis (SC)</t>
  </si>
  <si>
    <t>População Total RMs</t>
  </si>
  <si>
    <t>Regiões Metropolitanas</t>
  </si>
  <si>
    <r>
      <t xml:space="preserve">Fonte: </t>
    </r>
    <r>
      <rPr>
        <b/>
        <sz val="10"/>
        <rFont val="Arial"/>
        <family val="2"/>
      </rPr>
      <t>IBGE</t>
    </r>
    <r>
      <rPr>
        <sz val="10"/>
        <rFont val="Arial"/>
        <family val="0"/>
      </rPr>
      <t xml:space="preserve"> (Dados Censitários); </t>
    </r>
    <r>
      <rPr>
        <b/>
        <sz val="10"/>
        <rFont val="Arial"/>
        <family val="2"/>
      </rPr>
      <t>IPEA</t>
    </r>
    <r>
      <rPr>
        <sz val="10"/>
        <rFont val="Arial"/>
        <family val="0"/>
      </rPr>
      <t xml:space="preserve"> ;</t>
    </r>
    <r>
      <rPr>
        <b/>
        <sz val="10"/>
        <rFont val="Arial"/>
        <family val="2"/>
      </rPr>
      <t xml:space="preserve"> DID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 xml:space="preserve">METROPLAN </t>
    </r>
    <r>
      <rPr>
        <sz val="10"/>
        <rFont val="Arial"/>
        <family val="2"/>
      </rPr>
      <t>(Sistematização e complementação).</t>
    </r>
  </si>
  <si>
    <t>RM N e NE Catarinense (SC)</t>
  </si>
  <si>
    <t>91-2000</t>
  </si>
  <si>
    <t>00-2010</t>
  </si>
  <si>
    <t>00 - 2010</t>
  </si>
  <si>
    <t>hab/km²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</si>
</sst>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5" fillId="0" borderId="11" xfId="0" applyNumberFormat="1" applyFont="1" applyBorder="1" applyAlignment="1">
      <alignment/>
    </xf>
    <xf numFmtId="165" fontId="5" fillId="0" borderId="0" xfId="51" applyNumberFormat="1" applyFont="1" applyAlignment="1">
      <alignment/>
    </xf>
    <xf numFmtId="164" fontId="5" fillId="0" borderId="1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5" fontId="5" fillId="0" borderId="10" xfId="51" applyNumberFormat="1" applyFont="1" applyBorder="1" applyAlignment="1">
      <alignment/>
    </xf>
    <xf numFmtId="165" fontId="6" fillId="0" borderId="10" xfId="51" applyNumberFormat="1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5" fontId="6" fillId="0" borderId="0" xfId="51" applyNumberFormat="1" applyFont="1" applyAlignment="1">
      <alignment/>
    </xf>
    <xf numFmtId="164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5" fontId="6" fillId="0" borderId="11" xfId="51" applyNumberFormat="1" applyFont="1" applyBorder="1" applyAlignment="1">
      <alignment/>
    </xf>
    <xf numFmtId="165" fontId="6" fillId="0" borderId="10" xfId="51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65" fontId="6" fillId="0" borderId="11" xfId="0" applyNumberFormat="1" applyFont="1" applyBorder="1" applyAlignment="1">
      <alignment/>
    </xf>
    <xf numFmtId="165" fontId="6" fillId="0" borderId="10" xfId="51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65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5" fillId="0" borderId="11" xfId="51" applyNumberFormat="1" applyFont="1" applyBorder="1" applyAlignment="1">
      <alignment/>
    </xf>
    <xf numFmtId="165" fontId="6" fillId="0" borderId="11" xfId="51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5" fontId="6" fillId="0" borderId="0" xfId="51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Q34" sqref="Q34"/>
    </sheetView>
  </sheetViews>
  <sheetFormatPr defaultColWidth="9.140625" defaultRowHeight="12.75"/>
  <cols>
    <col min="1" max="1" width="3.7109375" style="1" customWidth="1"/>
    <col min="2" max="2" width="19.28125" style="0" customWidth="1"/>
    <col min="3" max="3" width="7.57421875" style="0" customWidth="1"/>
    <col min="4" max="4" width="6.28125" style="0" customWidth="1"/>
    <col min="5" max="5" width="9.57421875" style="0" customWidth="1"/>
    <col min="6" max="6" width="10.00390625" style="0" customWidth="1"/>
    <col min="7" max="7" width="9.8515625" style="0" customWidth="1"/>
    <col min="8" max="8" width="6.28125" style="0" customWidth="1"/>
    <col min="9" max="9" width="6.140625" style="0" customWidth="1"/>
    <col min="10" max="10" width="4.8515625" style="0" customWidth="1"/>
    <col min="11" max="11" width="5.00390625" style="0" customWidth="1"/>
    <col min="12" max="13" width="10.8515625" style="0" customWidth="1"/>
    <col min="14" max="14" width="6.8515625" style="0" customWidth="1"/>
    <col min="15" max="15" width="6.7109375" style="0" customWidth="1"/>
    <col min="16" max="16" width="7.57421875" style="0" customWidth="1"/>
    <col min="18" max="18" width="12.28125" style="0" bestFit="1" customWidth="1"/>
  </cols>
  <sheetData>
    <row r="1" ht="18">
      <c r="B1" s="3" t="s">
        <v>10</v>
      </c>
    </row>
    <row r="2" ht="15.75">
      <c r="B2" s="4" t="s">
        <v>11</v>
      </c>
    </row>
    <row r="3" ht="12.75">
      <c r="B3" s="5"/>
    </row>
    <row r="4" spans="1:16" s="9" customFormat="1" ht="11.25">
      <c r="A4" s="11"/>
      <c r="B4" s="10"/>
      <c r="C4" s="6" t="s">
        <v>7</v>
      </c>
      <c r="D4" s="8" t="s">
        <v>12</v>
      </c>
      <c r="F4" s="11" t="s">
        <v>33</v>
      </c>
      <c r="G4" s="6"/>
      <c r="H4" s="9" t="s">
        <v>13</v>
      </c>
      <c r="I4" s="6"/>
      <c r="J4" s="9" t="s">
        <v>3</v>
      </c>
      <c r="K4" s="6"/>
      <c r="L4" s="9" t="s">
        <v>5</v>
      </c>
      <c r="M4" s="6"/>
      <c r="N4" s="12" t="s">
        <v>4</v>
      </c>
      <c r="O4" s="13" t="s">
        <v>9</v>
      </c>
      <c r="P4" s="6"/>
    </row>
    <row r="5" spans="1:16" s="15" customFormat="1" ht="11.25">
      <c r="A5" s="11" t="s">
        <v>8</v>
      </c>
      <c r="B5" s="6" t="s">
        <v>34</v>
      </c>
      <c r="C5" s="10" t="s">
        <v>6</v>
      </c>
      <c r="D5" s="14" t="s">
        <v>40</v>
      </c>
      <c r="E5" s="15">
        <v>1991</v>
      </c>
      <c r="F5" s="15">
        <v>2000</v>
      </c>
      <c r="G5" s="12">
        <v>2010</v>
      </c>
      <c r="H5" s="14" t="s">
        <v>37</v>
      </c>
      <c r="I5" s="6" t="s">
        <v>38</v>
      </c>
      <c r="J5" s="15">
        <v>2000</v>
      </c>
      <c r="K5" s="12">
        <v>2010</v>
      </c>
      <c r="L5" s="16">
        <v>2000</v>
      </c>
      <c r="M5" s="7">
        <v>2010</v>
      </c>
      <c r="N5" s="8" t="s">
        <v>39</v>
      </c>
      <c r="O5" s="16">
        <v>2000</v>
      </c>
      <c r="P5" s="7">
        <v>2010</v>
      </c>
    </row>
    <row r="6" spans="1:16" s="15" customFormat="1" ht="11.25">
      <c r="A6" s="11"/>
      <c r="B6" s="6"/>
      <c r="C6" s="10"/>
      <c r="D6" s="14"/>
      <c r="G6" s="12"/>
      <c r="H6" s="44"/>
      <c r="I6" s="45"/>
      <c r="K6" s="12"/>
      <c r="L6" s="16"/>
      <c r="M6" s="7"/>
      <c r="N6" s="8"/>
      <c r="O6" s="16"/>
      <c r="P6" s="7"/>
    </row>
    <row r="7" spans="1:16" s="15" customFormat="1" ht="11.25">
      <c r="A7" s="16">
        <v>1</v>
      </c>
      <c r="B7" s="10" t="s">
        <v>19</v>
      </c>
      <c r="C7" s="22">
        <v>101475</v>
      </c>
      <c r="D7" s="27">
        <v>20.757053461443704</v>
      </c>
      <c r="E7" s="25">
        <v>1192100</v>
      </c>
      <c r="F7" s="25">
        <v>1645832</v>
      </c>
      <c r="G7" s="29">
        <v>2106322</v>
      </c>
      <c r="H7" s="23">
        <v>38.06157201577049</v>
      </c>
      <c r="I7" s="26">
        <v>27.97916190716914</v>
      </c>
      <c r="J7" s="24">
        <v>92.55282434659188</v>
      </c>
      <c r="K7" s="27">
        <v>93.80787932709244</v>
      </c>
      <c r="L7" s="25">
        <v>14596437</v>
      </c>
      <c r="M7" s="22">
        <v>51396053</v>
      </c>
      <c r="N7" s="26">
        <v>252.11369048487654</v>
      </c>
      <c r="O7" s="25">
        <v>8868.728399982501</v>
      </c>
      <c r="P7" s="22">
        <v>24400.85276610129</v>
      </c>
    </row>
    <row r="8" spans="1:16" s="15" customFormat="1" ht="11.25">
      <c r="A8" s="16">
        <v>2</v>
      </c>
      <c r="B8" s="10" t="s">
        <v>20</v>
      </c>
      <c r="C8" s="22">
        <v>3566</v>
      </c>
      <c r="D8" s="27">
        <v>649.8477285473921</v>
      </c>
      <c r="E8" s="25">
        <v>1536705</v>
      </c>
      <c r="F8" s="25">
        <v>1973259</v>
      </c>
      <c r="G8" s="29">
        <v>2317357</v>
      </c>
      <c r="H8" s="23">
        <v>28.408445342469765</v>
      </c>
      <c r="I8" s="26">
        <v>17.438055521348186</v>
      </c>
      <c r="J8" s="24">
        <v>96.74923565532958</v>
      </c>
      <c r="K8" s="27">
        <v>96.13136862382447</v>
      </c>
      <c r="L8" s="25">
        <v>8005360</v>
      </c>
      <c r="M8" s="22">
        <v>24722102</v>
      </c>
      <c r="N8" s="26">
        <v>208.8193660247634</v>
      </c>
      <c r="O8" s="25">
        <v>4056.9230901772144</v>
      </c>
      <c r="P8" s="22">
        <v>10668.231955628762</v>
      </c>
    </row>
    <row r="9" spans="1:16" s="15" customFormat="1" ht="11.25">
      <c r="A9" s="16">
        <v>3</v>
      </c>
      <c r="B9" s="10" t="s">
        <v>21</v>
      </c>
      <c r="C9" s="22">
        <v>3578</v>
      </c>
      <c r="D9" s="27">
        <v>372.04611514812746</v>
      </c>
      <c r="E9" s="25">
        <v>839724</v>
      </c>
      <c r="F9" s="25">
        <v>1091979</v>
      </c>
      <c r="G9" s="29">
        <v>1331181</v>
      </c>
      <c r="H9" s="23">
        <v>30.04022750332252</v>
      </c>
      <c r="I9" s="26">
        <v>21.905366311989518</v>
      </c>
      <c r="J9" s="24">
        <v>80.86712290254667</v>
      </c>
      <c r="K9" s="27">
        <v>82.4918624890229</v>
      </c>
      <c r="L9" s="25">
        <v>4961036</v>
      </c>
      <c r="M9" s="22">
        <v>18972952</v>
      </c>
      <c r="N9" s="26">
        <v>282.43931307896173</v>
      </c>
      <c r="O9" s="25">
        <v>4543.160628546886</v>
      </c>
      <c r="P9" s="22">
        <v>14252.721455609719</v>
      </c>
    </row>
    <row r="10" spans="1:16" s="15" customFormat="1" ht="11.25">
      <c r="A10" s="16">
        <v>4</v>
      </c>
      <c r="B10" s="10" t="s">
        <v>22</v>
      </c>
      <c r="C10" s="22">
        <v>2811</v>
      </c>
      <c r="D10" s="27">
        <v>480.61330487371043</v>
      </c>
      <c r="E10" s="25">
        <v>892134</v>
      </c>
      <c r="F10" s="25">
        <v>1125065</v>
      </c>
      <c r="G10" s="29">
        <v>1351004</v>
      </c>
      <c r="H10" s="23">
        <v>26.10941854026413</v>
      </c>
      <c r="I10" s="26">
        <v>20.082306355632785</v>
      </c>
      <c r="J10" s="24">
        <v>84.18873576193376</v>
      </c>
      <c r="K10" s="27">
        <v>89.96990386408923</v>
      </c>
      <c r="L10" s="25">
        <v>4962621</v>
      </c>
      <c r="M10" s="22">
        <v>16734436</v>
      </c>
      <c r="N10" s="26">
        <v>237.2096317651499</v>
      </c>
      <c r="O10" s="25">
        <v>4410.96381097981</v>
      </c>
      <c r="P10" s="22">
        <v>12386.666508759412</v>
      </c>
    </row>
    <row r="11" spans="1:16" s="15" customFormat="1" ht="11.25">
      <c r="A11" s="16">
        <v>5</v>
      </c>
      <c r="B11" s="10" t="s">
        <v>23</v>
      </c>
      <c r="C11" s="22">
        <v>5783</v>
      </c>
      <c r="D11" s="27">
        <v>625.2407055161681</v>
      </c>
      <c r="E11" s="25">
        <v>2460827</v>
      </c>
      <c r="F11" s="25">
        <v>3056769</v>
      </c>
      <c r="G11" s="29">
        <v>3615767</v>
      </c>
      <c r="H11" s="23">
        <v>24.21714326118821</v>
      </c>
      <c r="I11" s="26">
        <v>18.287217647130024</v>
      </c>
      <c r="J11" s="24">
        <v>96.01160571832547</v>
      </c>
      <c r="K11" s="27">
        <v>96.11000930093118</v>
      </c>
      <c r="L11" s="25">
        <v>14766576</v>
      </c>
      <c r="M11" s="22">
        <v>50605705</v>
      </c>
      <c r="N11" s="26">
        <v>242.70439538590395</v>
      </c>
      <c r="O11" s="25">
        <v>4830.77916584472</v>
      </c>
      <c r="P11" s="22">
        <v>13995.842375905306</v>
      </c>
    </row>
    <row r="12" spans="1:16" s="15" customFormat="1" ht="11.25">
      <c r="A12" s="16">
        <v>6</v>
      </c>
      <c r="B12" s="10" t="s">
        <v>24</v>
      </c>
      <c r="C12" s="22">
        <v>2768.4</v>
      </c>
      <c r="D12" s="27">
        <v>1333.0974570148821</v>
      </c>
      <c r="E12" s="25">
        <v>2919979</v>
      </c>
      <c r="F12" s="25">
        <v>3337565</v>
      </c>
      <c r="G12" s="29">
        <v>3690547</v>
      </c>
      <c r="H12" s="23">
        <v>14.300993260567969</v>
      </c>
      <c r="I12" s="26">
        <v>10.576033725185876</v>
      </c>
      <c r="J12" s="24">
        <v>96.91895139120886</v>
      </c>
      <c r="K12" s="27">
        <v>97.25322560585192</v>
      </c>
      <c r="L12" s="25">
        <v>17669336</v>
      </c>
      <c r="M12" s="22">
        <v>61443177</v>
      </c>
      <c r="N12" s="26">
        <v>247.73902652595433</v>
      </c>
      <c r="O12" s="25">
        <v>5294.079965483818</v>
      </c>
      <c r="P12" s="22">
        <v>16648.79948690533</v>
      </c>
    </row>
    <row r="13" spans="1:16" s="15" customFormat="1" ht="11.25">
      <c r="A13" s="16">
        <v>7</v>
      </c>
      <c r="B13" s="10" t="s">
        <v>25</v>
      </c>
      <c r="C13" s="22">
        <v>4375</v>
      </c>
      <c r="D13" s="27">
        <v>816.9081142857143</v>
      </c>
      <c r="E13" s="25">
        <v>2586366</v>
      </c>
      <c r="F13" s="25">
        <v>3120303</v>
      </c>
      <c r="G13" s="29">
        <v>3573973</v>
      </c>
      <c r="H13" s="23">
        <v>20.644293963035395</v>
      </c>
      <c r="I13" s="26">
        <v>14.539293139159883</v>
      </c>
      <c r="J13" s="24">
        <v>97.7626852264027</v>
      </c>
      <c r="K13" s="27">
        <v>98.10236395182616</v>
      </c>
      <c r="L13" s="25">
        <v>24968795</v>
      </c>
      <c r="M13" s="22">
        <v>75605691</v>
      </c>
      <c r="N13" s="26">
        <v>202.8007198585274</v>
      </c>
      <c r="O13" s="25">
        <v>8002.041788890374</v>
      </c>
      <c r="P13" s="22">
        <v>21154.52215223786</v>
      </c>
    </row>
    <row r="14" spans="1:16" s="15" customFormat="1" ht="11.25">
      <c r="A14" s="16">
        <v>8</v>
      </c>
      <c r="B14" s="10" t="s">
        <v>0</v>
      </c>
      <c r="C14" s="22">
        <v>7947.3</v>
      </c>
      <c r="D14" s="27">
        <v>2476.812879845985</v>
      </c>
      <c r="E14" s="25">
        <v>15444941</v>
      </c>
      <c r="F14" s="25">
        <v>17879997</v>
      </c>
      <c r="G14" s="29">
        <v>19683975</v>
      </c>
      <c r="H14" s="23">
        <v>15.766042744999803</v>
      </c>
      <c r="I14" s="26">
        <v>10.08936410895371</v>
      </c>
      <c r="J14" s="24">
        <v>95.75001047259684</v>
      </c>
      <c r="K14" s="27">
        <v>98.85649621075011</v>
      </c>
      <c r="L14" s="25">
        <v>243189611</v>
      </c>
      <c r="M14" s="22">
        <v>701848591</v>
      </c>
      <c r="N14" s="26">
        <v>188.60138725251713</v>
      </c>
      <c r="O14" s="25">
        <v>13601.210950986177</v>
      </c>
      <c r="P14" s="22">
        <v>35655.836333870575</v>
      </c>
    </row>
    <row r="15" spans="1:16" s="15" customFormat="1" ht="11.25">
      <c r="A15" s="16">
        <v>9</v>
      </c>
      <c r="B15" s="10" t="s">
        <v>1</v>
      </c>
      <c r="C15" s="22">
        <v>5292</v>
      </c>
      <c r="D15" s="27">
        <v>2236.528344671202</v>
      </c>
      <c r="E15" s="25">
        <v>9796649</v>
      </c>
      <c r="F15" s="25">
        <v>10869255</v>
      </c>
      <c r="G15" s="29">
        <v>11835708</v>
      </c>
      <c r="H15" s="23">
        <v>10.948702969760374</v>
      </c>
      <c r="I15" s="26">
        <v>8.89162136687381</v>
      </c>
      <c r="J15" s="24">
        <v>99.30946509213373</v>
      </c>
      <c r="K15" s="27">
        <v>99.50817475388882</v>
      </c>
      <c r="L15" s="25">
        <v>106893586</v>
      </c>
      <c r="M15" s="22">
        <v>275189466</v>
      </c>
      <c r="N15" s="26">
        <v>157.44244935332227</v>
      </c>
      <c r="O15" s="25">
        <v>9834.490588361392</v>
      </c>
      <c r="P15" s="22">
        <v>23250.78195575626</v>
      </c>
    </row>
    <row r="16" spans="1:16" s="15" customFormat="1" ht="11.25">
      <c r="A16" s="16">
        <v>10</v>
      </c>
      <c r="B16" s="10" t="s">
        <v>26</v>
      </c>
      <c r="C16" s="22">
        <v>9467</v>
      </c>
      <c r="D16" s="27">
        <v>515.8941586563853</v>
      </c>
      <c r="E16" s="25">
        <v>3522908</v>
      </c>
      <c r="F16" s="25">
        <v>4357171</v>
      </c>
      <c r="G16" s="29">
        <v>4883970</v>
      </c>
      <c r="H16" s="23">
        <v>23.68108959984195</v>
      </c>
      <c r="I16" s="26">
        <v>12.090390760426892</v>
      </c>
      <c r="J16" s="24">
        <v>97.4991571365916</v>
      </c>
      <c r="K16" s="27">
        <v>98.11876403827215</v>
      </c>
      <c r="L16" s="25">
        <v>33713418</v>
      </c>
      <c r="M16" s="22">
        <v>120833978</v>
      </c>
      <c r="N16" s="26">
        <v>258.4150915816367</v>
      </c>
      <c r="O16" s="25">
        <v>7737.455794137985</v>
      </c>
      <c r="P16" s="22">
        <v>24740.933707619006</v>
      </c>
    </row>
    <row r="17" spans="1:16" s="15" customFormat="1" ht="11.25">
      <c r="A17" s="16">
        <v>11</v>
      </c>
      <c r="B17" s="10" t="s">
        <v>27</v>
      </c>
      <c r="C17" s="22">
        <v>2318</v>
      </c>
      <c r="D17" s="27">
        <v>728.086281276963</v>
      </c>
      <c r="E17" s="25">
        <v>1136842</v>
      </c>
      <c r="F17" s="25">
        <v>1438596</v>
      </c>
      <c r="G17" s="29">
        <v>1687704</v>
      </c>
      <c r="H17" s="23">
        <v>26.543178383627627</v>
      </c>
      <c r="I17" s="26">
        <v>17.31604981523652</v>
      </c>
      <c r="J17" s="24">
        <v>98.18719084440663</v>
      </c>
      <c r="K17" s="27">
        <v>98.29964259135488</v>
      </c>
      <c r="L17" s="25">
        <v>13891784</v>
      </c>
      <c r="M17" s="22">
        <v>51867297</v>
      </c>
      <c r="N17" s="26">
        <v>273.3667108558555</v>
      </c>
      <c r="O17" s="25">
        <v>9656.487297337126</v>
      </c>
      <c r="P17" s="22">
        <v>30732.460786962645</v>
      </c>
    </row>
    <row r="18" spans="1:16" s="15" customFormat="1" ht="11.25">
      <c r="A18" s="16">
        <v>12</v>
      </c>
      <c r="B18" s="10" t="s">
        <v>28</v>
      </c>
      <c r="C18" s="22">
        <v>15418</v>
      </c>
      <c r="D18" s="27">
        <v>209.09560254248282</v>
      </c>
      <c r="E18" s="25">
        <v>2140982</v>
      </c>
      <c r="F18" s="25">
        <v>2813397</v>
      </c>
      <c r="G18" s="29">
        <v>3223836</v>
      </c>
      <c r="H18" s="23">
        <v>31.40684975399139</v>
      </c>
      <c r="I18" s="26">
        <v>14.588733833156146</v>
      </c>
      <c r="J18" s="24">
        <v>90.73138273766553</v>
      </c>
      <c r="K18" s="27">
        <v>91.70044630061827</v>
      </c>
      <c r="L18" s="25">
        <v>28997290</v>
      </c>
      <c r="M18" s="22">
        <v>94994580</v>
      </c>
      <c r="N18" s="26">
        <v>227.59813072187092</v>
      </c>
      <c r="O18" s="25">
        <v>10306.860354226581</v>
      </c>
      <c r="P18" s="22">
        <v>29466.31900630181</v>
      </c>
    </row>
    <row r="19" spans="1:16" s="9" customFormat="1" ht="11.25">
      <c r="A19" s="11">
        <v>13</v>
      </c>
      <c r="B19" s="6" t="s">
        <v>2</v>
      </c>
      <c r="C19" s="21">
        <v>10234</v>
      </c>
      <c r="D19" s="17">
        <v>393.98690639046316</v>
      </c>
      <c r="E19" s="18">
        <v>3281499</v>
      </c>
      <c r="F19" s="18">
        <v>3783096</v>
      </c>
      <c r="G19" s="39">
        <v>4032062</v>
      </c>
      <c r="H19" s="28">
        <v>15.285605755174693</v>
      </c>
      <c r="I19" s="19">
        <v>6.58101195423008</v>
      </c>
      <c r="J19" s="20">
        <v>95.45118601272608</v>
      </c>
      <c r="K19" s="17">
        <v>97.02995638459925</v>
      </c>
      <c r="L19" s="18">
        <v>38964343</v>
      </c>
      <c r="M19" s="21">
        <v>112080503</v>
      </c>
      <c r="N19" s="19">
        <v>187.64889735212526</v>
      </c>
      <c r="O19" s="18">
        <v>10299.591392869756</v>
      </c>
      <c r="P19" s="21">
        <v>27797.316360710724</v>
      </c>
    </row>
    <row r="20" spans="1:16" s="15" customFormat="1" ht="11.25">
      <c r="A20" s="16">
        <v>14</v>
      </c>
      <c r="B20" s="10" t="s">
        <v>29</v>
      </c>
      <c r="C20" s="22">
        <v>7397</v>
      </c>
      <c r="D20" s="27">
        <v>293.7868054616736</v>
      </c>
      <c r="E20" s="25">
        <v>1312709</v>
      </c>
      <c r="F20" s="25">
        <v>1743431</v>
      </c>
      <c r="G20" s="29">
        <v>2173141</v>
      </c>
      <c r="H20" s="23">
        <v>32.81168941479033</v>
      </c>
      <c r="I20" s="26">
        <v>24.64737635157342</v>
      </c>
      <c r="J20" s="24">
        <v>97.1681127615604</v>
      </c>
      <c r="K20" s="27">
        <v>98.01821418858694</v>
      </c>
      <c r="L20" s="25">
        <v>10577294</v>
      </c>
      <c r="M20" s="22">
        <v>35970633</v>
      </c>
      <c r="N20" s="26">
        <v>240.07405863919448</v>
      </c>
      <c r="O20" s="25">
        <v>6066.941565223975</v>
      </c>
      <c r="P20" s="22">
        <v>16552.369588535672</v>
      </c>
    </row>
    <row r="21" spans="1:16" s="15" customFormat="1" ht="11.25">
      <c r="A21" s="16">
        <v>15</v>
      </c>
      <c r="B21" s="10" t="s">
        <v>30</v>
      </c>
      <c r="C21" s="22">
        <v>21928</v>
      </c>
      <c r="D21" s="27">
        <v>38.02289310470631</v>
      </c>
      <c r="E21" s="25">
        <v>590632</v>
      </c>
      <c r="F21" s="25">
        <v>726220</v>
      </c>
      <c r="G21" s="29">
        <v>833766</v>
      </c>
      <c r="H21" s="23">
        <v>22.956426336534424</v>
      </c>
      <c r="I21" s="26">
        <v>14.809011043485445</v>
      </c>
      <c r="J21" s="24">
        <v>96.01071300707774</v>
      </c>
      <c r="K21" s="27">
        <v>96.06052537522518</v>
      </c>
      <c r="L21" s="25">
        <v>4568107</v>
      </c>
      <c r="M21" s="22">
        <v>14800270</v>
      </c>
      <c r="N21" s="26">
        <v>223.99131631548912</v>
      </c>
      <c r="O21" s="25">
        <v>6290.25226515381</v>
      </c>
      <c r="P21" s="22">
        <v>17751.10762492114</v>
      </c>
    </row>
    <row r="22" spans="1:18" s="15" customFormat="1" ht="11.25">
      <c r="A22" s="16">
        <v>16</v>
      </c>
      <c r="B22" s="10" t="s">
        <v>31</v>
      </c>
      <c r="C22" s="22">
        <v>55350</v>
      </c>
      <c r="D22" s="27">
        <v>67.28420957542909</v>
      </c>
      <c r="E22" s="25">
        <v>2161709</v>
      </c>
      <c r="F22" s="25">
        <v>2958484</v>
      </c>
      <c r="G22" s="29">
        <v>3724181</v>
      </c>
      <c r="H22" s="23">
        <v>36.85856884529787</v>
      </c>
      <c r="I22" s="26">
        <v>25.88139736432578</v>
      </c>
      <c r="J22" s="24">
        <v>93.26918786784042</v>
      </c>
      <c r="K22" s="27">
        <v>94.12461424404452</v>
      </c>
      <c r="L22" s="25">
        <v>49078453</v>
      </c>
      <c r="M22" s="22">
        <v>160213433</v>
      </c>
      <c r="N22" s="26">
        <v>226.44352706064308</v>
      </c>
      <c r="O22" s="25">
        <v>16589.054732085755</v>
      </c>
      <c r="P22" s="22">
        <v>43019.77616018126</v>
      </c>
      <c r="R22" s="37"/>
    </row>
    <row r="23" spans="1:16" s="15" customFormat="1" ht="11.25">
      <c r="A23" s="16">
        <v>17</v>
      </c>
      <c r="B23" s="31" t="s">
        <v>32</v>
      </c>
      <c r="C23" s="29">
        <v>7114</v>
      </c>
      <c r="D23" s="27">
        <f aca="true" t="shared" si="0" ref="D23:D29">G23/C23</f>
        <v>142.37152094461624</v>
      </c>
      <c r="F23" s="25"/>
      <c r="G23" s="29">
        <v>1012831</v>
      </c>
      <c r="H23" s="23"/>
      <c r="I23" s="26"/>
      <c r="J23" s="24"/>
      <c r="K23" s="27"/>
      <c r="L23" s="25"/>
      <c r="M23" s="30">
        <v>17020155</v>
      </c>
      <c r="N23" s="26"/>
      <c r="O23" s="25"/>
      <c r="P23" s="22">
        <v>17600</v>
      </c>
    </row>
    <row r="24" spans="1:16" s="15" customFormat="1" ht="11.25">
      <c r="A24" s="16">
        <v>18</v>
      </c>
      <c r="B24" s="36" t="s">
        <v>36</v>
      </c>
      <c r="C24" s="32">
        <v>10830</v>
      </c>
      <c r="D24" s="27">
        <f t="shared" si="0"/>
        <v>101.06832871652816</v>
      </c>
      <c r="G24" s="40">
        <v>1094570</v>
      </c>
      <c r="I24" s="14"/>
      <c r="K24" s="14"/>
      <c r="M24" s="34">
        <v>27687657</v>
      </c>
      <c r="N24" s="10"/>
      <c r="P24" s="33">
        <v>26399</v>
      </c>
    </row>
    <row r="25" spans="1:18" s="15" customFormat="1" ht="11.25">
      <c r="A25" s="16">
        <v>19</v>
      </c>
      <c r="B25" s="35" t="s">
        <v>14</v>
      </c>
      <c r="C25" s="32">
        <v>3840</v>
      </c>
      <c r="D25" s="27">
        <f t="shared" si="0"/>
        <v>746.4721354166667</v>
      </c>
      <c r="G25" s="40">
        <v>2866453</v>
      </c>
      <c r="I25" s="14"/>
      <c r="K25" s="14"/>
      <c r="M25" s="34">
        <v>77755758</v>
      </c>
      <c r="N25" s="10"/>
      <c r="P25" s="33">
        <v>27130</v>
      </c>
      <c r="R25" s="37"/>
    </row>
    <row r="26" spans="1:16" s="15" customFormat="1" ht="11.25">
      <c r="A26" s="16">
        <v>20</v>
      </c>
      <c r="B26" s="35" t="s">
        <v>15</v>
      </c>
      <c r="C26" s="32">
        <v>2423</v>
      </c>
      <c r="D26" s="27">
        <f t="shared" si="0"/>
        <v>692.7416425918283</v>
      </c>
      <c r="G26" s="40">
        <v>1678513</v>
      </c>
      <c r="I26" s="14"/>
      <c r="K26" s="14"/>
      <c r="M26" s="34">
        <v>39992891</v>
      </c>
      <c r="N26" s="10"/>
      <c r="P26" s="33">
        <v>23825</v>
      </c>
    </row>
    <row r="27" spans="1:16" s="15" customFormat="1" ht="11.25">
      <c r="A27" s="16">
        <v>21</v>
      </c>
      <c r="B27" s="35" t="s">
        <v>16</v>
      </c>
      <c r="C27" s="32">
        <v>1934</v>
      </c>
      <c r="D27" s="27">
        <f t="shared" si="0"/>
        <v>597.8686659772492</v>
      </c>
      <c r="G27" s="40">
        <v>1156278</v>
      </c>
      <c r="I27" s="14"/>
      <c r="K27" s="14"/>
      <c r="M27" s="34">
        <v>10754583</v>
      </c>
      <c r="N27" s="10"/>
      <c r="P27" s="33">
        <f>10754563000/G27</f>
        <v>9301.018440202097</v>
      </c>
    </row>
    <row r="28" spans="1:17" s="15" customFormat="1" ht="11.25">
      <c r="A28" s="16">
        <v>22</v>
      </c>
      <c r="B28" s="35" t="s">
        <v>17</v>
      </c>
      <c r="C28" s="32">
        <v>860</v>
      </c>
      <c r="D28" s="27">
        <f t="shared" si="0"/>
        <v>999.9593023255813</v>
      </c>
      <c r="G28" s="40">
        <v>859965</v>
      </c>
      <c r="I28" s="14"/>
      <c r="K28" s="14"/>
      <c r="M28" s="34">
        <v>8614356</v>
      </c>
      <c r="N28" s="10"/>
      <c r="P28" s="33">
        <v>10900</v>
      </c>
      <c r="Q28" s="25"/>
    </row>
    <row r="29" spans="1:16" s="15" customFormat="1" ht="11.25">
      <c r="A29" s="16">
        <v>23</v>
      </c>
      <c r="B29" s="35" t="s">
        <v>18</v>
      </c>
      <c r="C29" s="32">
        <v>5564</v>
      </c>
      <c r="D29" s="27">
        <f t="shared" si="0"/>
        <v>144.09705248023005</v>
      </c>
      <c r="G29" s="40">
        <v>801756</v>
      </c>
      <c r="I29" s="14"/>
      <c r="K29" s="14"/>
      <c r="M29" s="34">
        <v>12398185</v>
      </c>
      <c r="N29" s="10"/>
      <c r="P29" s="33">
        <v>15581</v>
      </c>
    </row>
    <row r="30" spans="1:16" s="15" customFormat="1" ht="11.25">
      <c r="A30" s="16"/>
      <c r="B30" s="35"/>
      <c r="C30" s="41"/>
      <c r="D30" s="42"/>
      <c r="G30" s="43"/>
      <c r="I30" s="44"/>
      <c r="K30" s="44"/>
      <c r="M30" s="41"/>
      <c r="N30" s="44"/>
      <c r="P30" s="43"/>
    </row>
    <row r="31" spans="2:18" ht="15" customHeight="1">
      <c r="B31" t="s">
        <v>35</v>
      </c>
      <c r="N31" s="38"/>
      <c r="Q31" s="2"/>
      <c r="R31" s="2"/>
    </row>
    <row r="32" ht="12.75">
      <c r="R32" s="2"/>
    </row>
    <row r="33" ht="12.75">
      <c r="H33" s="2"/>
    </row>
  </sheetData>
  <sheetProtection/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esteban-carrion</dc:creator>
  <cp:keywords/>
  <dc:description/>
  <cp:lastModifiedBy>esteban-carrion</cp:lastModifiedBy>
  <cp:lastPrinted>2013-06-05T14:18:27Z</cp:lastPrinted>
  <dcterms:created xsi:type="dcterms:W3CDTF">2013-04-23T14:53:55Z</dcterms:created>
  <dcterms:modified xsi:type="dcterms:W3CDTF">2013-06-05T14:26:07Z</dcterms:modified>
  <cp:category/>
  <cp:version/>
  <cp:contentType/>
  <cp:contentStatus/>
</cp:coreProperties>
</file>